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报价单" sheetId="4" r:id="rId1"/>
  </sheets>
  <definedNames>
    <definedName name="_xlnm.Print_Area" localSheetId="0">报价单!$A$1:$J$24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<sst xmlns="http://schemas.openxmlformats.org/spreadsheetml/2006/main" count="74" uniqueCount="51">
  <si>
    <t>黔西南州人民医院高空抛物监控设备系统报价清单</t>
  </si>
  <si>
    <t>序号</t>
  </si>
  <si>
    <t>产品名称</t>
  </si>
  <si>
    <t>品牌</t>
  </si>
  <si>
    <t>型号</t>
  </si>
  <si>
    <t>技术规格</t>
  </si>
  <si>
    <t>单位</t>
  </si>
  <si>
    <t>数量</t>
  </si>
  <si>
    <t>单价(元)</t>
  </si>
  <si>
    <t>小计(元)</t>
  </si>
  <si>
    <t>备注</t>
  </si>
  <si>
    <t>一、前端设备</t>
  </si>
  <si>
    <t>高空抛物专用摄像机</t>
  </si>
  <si>
    <t>海康威视</t>
  </si>
  <si>
    <t>DS-2CD8A8YH3-PW</t>
  </si>
  <si>
    <r>
      <rPr>
        <sz val="8"/>
        <rFont val="微软雅黑"/>
        <charset val="134"/>
      </rPr>
      <t>1. 含安装调试
2. 专用于高空抛物场景，变焦2.8~12 mm，应对不同高度的覆盖需求
★支持高空抛物检测功能，当视频画面中出现物品自上而下掉落时，可在视频画面中叠加物品下落轨迹，同时下落的不同物品，下落轨迹的颜色不同，可显示掉落物品所属楼层并叠加在视频画面上。</t>
    </r>
    <r>
      <rPr>
        <sz val="8"/>
        <color rgb="FFFF0000"/>
        <rFont val="微软雅黑"/>
        <charset val="134"/>
      </rPr>
      <t>提供公安部检测报告并加盖生产厂商公章。</t>
    </r>
    <r>
      <rPr>
        <sz val="8"/>
        <rFont val="微软雅黑"/>
        <charset val="134"/>
      </rPr>
      <t xml:space="preserve">
专用于高空抛物场景，图像效果优化，蓝玻璃镜头，强化强光抑制，有效解决逆光、反射光和杂光等问题
支持高空抛物事件智能检测，配置简洁；典型安装场景下可以有效检测出8 × 8像素以上抛落物；可有效减少飞虫、飞鸟、树叶、晾晒衣物等目标的干扰； 支持4个算法屏蔽区域设置，减少环境影响；支持抛物轨迹记录，报警图片中叠加和小视频中呈现
小视窗设计，有效减少落尘等对画面成像的影响
支持镜头视窗玻璃加热，通过智能感应视窗玻璃温度，自动调节加热功率，无惧雨雪、降霜、凝露等
支持抛物轨迹记录，报警图片和小视频中可还原抛物轨迹
分辨率可达800万像素（默认3840 × 2160 ），并在此分辨率下可输出30 fps实时图像
全金属外壳，增大散热面积，无惧酷暑
支持低码率、低延时、ROI感兴趣区域增强编码、SVC自适应编码技术    支持宽动态120 dB
支持开放型网络视频接口，ISAPI，SDK，ISUP（原Ehome），GB28181
电源供应：DC：12 V ± 20%，PoE：802.3at
支持背光补偿，透雾，电子防抖，3D降噪
防护等级IP67，支持仰角安装场景下的有效防水
支持双码流技术，支持同时20路取流</t>
    </r>
  </si>
  <si>
    <t>台</t>
  </si>
  <si>
    <t>此报价包含所有线路铺设、道路及绿化带开挖及恢复所涉及的所有主、辅材及人工费用。</t>
  </si>
  <si>
    <t>万向节</t>
  </si>
  <si>
    <t>DS-1232ZJ-XS</t>
  </si>
  <si>
    <t>双层万向节 白钢 80.6×60×50mm</t>
  </si>
  <si>
    <t>个</t>
  </si>
  <si>
    <t>电源适配器系列</t>
  </si>
  <si>
    <t>DS-2FA1220-DW</t>
  </si>
  <si>
    <t xml:space="preserve">DC12V电源适配器 防水设计  颜色: 白色
安装方式: 壁挂式 输入规格: AC170V~240V，50/60Hz，0.7A
输出规格: 额定：DC12V/1.5A；最大：DC12V/2.0A
负载调整率: ±5%  纹波/噪声: 120mVp-p
输出功率: 24W Max  输入接口: 3C插头
</t>
  </si>
  <si>
    <t>监控立杆</t>
  </si>
  <si>
    <t>国产</t>
  </si>
  <si>
    <t>定制</t>
  </si>
  <si>
    <t>1. 含施工 2. 3米，2.0壁厚</t>
  </si>
  <si>
    <t>根</t>
  </si>
  <si>
    <t>监控壁挂杆</t>
  </si>
  <si>
    <t>跟据现场定制</t>
  </si>
  <si>
    <t>立杆防水箱</t>
  </si>
  <si>
    <t>含插座</t>
  </si>
  <si>
    <t>壁挂防水箱</t>
  </si>
  <si>
    <t>地笼</t>
  </si>
  <si>
    <t>配套立杆</t>
  </si>
  <si>
    <t>小计一(元)</t>
  </si>
  <si>
    <t>二、后端</t>
  </si>
  <si>
    <t>合智能超脑</t>
  </si>
  <si>
    <t>iDS-96128NX-I16(标配)(4×8T AI盘)</t>
  </si>
  <si>
    <r>
      <rPr>
        <sz val="8"/>
        <color rgb="FFFF0000"/>
        <rFont val="微软雅黑"/>
        <charset val="134"/>
      </rPr>
      <t>★为确保项目实际效果，投标文件中需包含原生产厂商出具的盖章版授权文件及案例报告。</t>
    </r>
    <r>
      <rPr>
        <sz val="8"/>
        <rFont val="微软雅黑"/>
        <charset val="134"/>
      </rPr>
      <t xml:space="preserve">
【智能应用】
整机搭载8颗高性能AI引擎，支持独立配置目标识别、周界防范、视频结构化、高空抛物等引擎模式
高空抛物检测应用：
支持后智能高空抛物检测，支持高空抛物轨迹展示、抛物事件录像和图片快速检索溯源
高空抛物性能：64路视频流（4MP）
单颗AI引擎分析能力：8路4MP/4路8MP视频流
★接入行为检测的IPC，可联动录像、抓图、蜂鸣报警、预置点、邮件、本地报警输出、IPC报警输出以及日志记录；支持按通道，日期对高空抛物行为进行录像检索，以及关联录像回放，并导出图片。</t>
    </r>
    <r>
      <rPr>
        <sz val="8"/>
        <color rgb="FFFF0000"/>
        <rFont val="微软雅黑"/>
        <charset val="134"/>
      </rPr>
      <t>提供检测报告并加盖生产厂商公章。</t>
    </r>
  </si>
  <si>
    <t>8千兆交换机</t>
  </si>
  <si>
    <t>H3C</t>
  </si>
  <si>
    <t>8口10/100/1000M自适应百兆非管理型交换机</t>
  </si>
  <si>
    <t>5千兆交换机</t>
  </si>
  <si>
    <t>5口10/100/1000M自适应百兆非管理型交换机</t>
  </si>
  <si>
    <t>小计二（元）</t>
  </si>
  <si>
    <t>总计(元)</t>
  </si>
  <si>
    <t>三、合计</t>
  </si>
  <si>
    <t>小计一+小计二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</si>
</sst>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[Red]\(#,##0\)"/>
    <numFmt numFmtId="177" formatCode="0.00_);[Red]\(0.00\)"/>
    <numFmt numFmtId="178" formatCode="#,##0.0000_);[Red]\(#,##0.0000\)"/>
    <numFmt numFmtId="179" formatCode="#,##0.00_);[Red]\(#,##0.00\)"/>
  </numFmts>
  <fonts count="27">
    <font>
      <sz val="11"/>
      <color indexed="8"/>
      <name val="宋体"/>
      <charset val="134"/>
    </font>
    <font>
      <sz val="8"/>
      <name val="微软雅黑"/>
      <charset val="134"/>
    </font>
    <font>
      <b/>
      <sz val="18"/>
      <name val="微软雅黑"/>
      <charset val="134"/>
    </font>
    <font>
      <b/>
      <sz val="9"/>
      <name val="微软雅黑"/>
      <charset val="134"/>
    </font>
    <font>
      <b/>
      <sz val="8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sz val="8"/>
      <color rgb="FFFF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6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7" fillId="9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 applyNumberFormat="0" applyFill="0" applyAlignment="0" applyProtection="0"/>
    <xf numFmtId="0" fontId="0" fillId="0" borderId="0"/>
  </cellStyleXfs>
  <cellXfs count="39">
    <xf numFmtId="0" fontId="0" fillId="0" borderId="0" xfId="0"/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 shrinkToFit="1"/>
    </xf>
    <xf numFmtId="177" fontId="1" fillId="0" borderId="0" xfId="0" applyNumberFormat="1" applyFont="1" applyAlignment="1">
      <alignment horizontal="center" vertical="center" shrinkToFit="1"/>
    </xf>
    <xf numFmtId="178" fontId="1" fillId="0" borderId="0" xfId="0" applyNumberFormat="1" applyFont="1" applyAlignment="1">
      <alignment horizontal="center" vertical="center" shrinkToFit="1"/>
    </xf>
    <xf numFmtId="179" fontId="1" fillId="0" borderId="0" xfId="0" applyNumberFormat="1" applyFont="1" applyAlignment="1">
      <alignment vertical="center" shrinkToFi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177" fontId="3" fillId="3" borderId="3" xfId="0" applyNumberFormat="1" applyFont="1" applyFill="1" applyBorder="1" applyAlignment="1">
      <alignment horizontal="center" vertical="center"/>
    </xf>
    <xf numFmtId="178" fontId="3" fillId="3" borderId="3" xfId="0" applyNumberFormat="1" applyFont="1" applyFill="1" applyBorder="1" applyAlignment="1">
      <alignment horizontal="center" vertical="center"/>
    </xf>
    <xf numFmtId="179" fontId="3" fillId="3" borderId="3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center" wrapText="1"/>
    </xf>
    <xf numFmtId="49" fontId="4" fillId="5" borderId="1" xfId="0" applyNumberFormat="1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/>
    </xf>
    <xf numFmtId="176" fontId="4" fillId="5" borderId="2" xfId="0" applyNumberFormat="1" applyFont="1" applyFill="1" applyBorder="1" applyAlignment="1">
      <alignment horizontal="center" vertical="center" wrapText="1" shrinkToFit="1"/>
    </xf>
    <xf numFmtId="177" fontId="4" fillId="5" borderId="2" xfId="0" applyNumberFormat="1" applyFont="1" applyFill="1" applyBorder="1" applyAlignment="1">
      <alignment horizontal="justify" vertical="center" wrapText="1" shrinkToFit="1"/>
    </xf>
    <xf numFmtId="179" fontId="3" fillId="5" borderId="2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7" fontId="4" fillId="5" borderId="2" xfId="0" applyNumberFormat="1" applyFont="1" applyFill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179" fontId="4" fillId="5" borderId="2" xfId="0" applyNumberFormat="1" applyFont="1" applyFill="1" applyBorder="1" applyAlignment="1">
      <alignment horizontal="center" vertical="center" wrapText="1" shrinkToFit="1"/>
    </xf>
    <xf numFmtId="49" fontId="4" fillId="5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9" fontId="4" fillId="0" borderId="3" xfId="0" applyNumberFormat="1" applyFont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0,0_x000d__x000a_NA_x000d__x000a_" xfId="49"/>
    <cellStyle name="Normal_GPRS PRICE SCHEDULE 20020529" xfId="50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tabSelected="1" workbookViewId="0">
      <selection activeCell="A1" sqref="A1:J1"/>
    </sheetView>
  </sheetViews>
  <sheetFormatPr defaultColWidth="9" defaultRowHeight="15" customHeight="1"/>
  <cols>
    <col min="1" max="1" width="4.44166666666667" style="1" customWidth="1"/>
    <col min="2" max="2" width="18.775" style="2" customWidth="1"/>
    <col min="3" max="3" width="6.55833333333333" style="2" customWidth="1"/>
    <col min="4" max="4" width="18.775" style="3" customWidth="1"/>
    <col min="5" max="5" width="37.75" style="4" customWidth="1"/>
    <col min="6" max="6" width="4.21666666666667" style="5" customWidth="1"/>
    <col min="7" max="7" width="4.88333333333333" style="6" customWidth="1"/>
    <col min="8" max="8" width="6.55833333333333" style="6" customWidth="1"/>
    <col min="9" max="9" width="7.125" style="6" customWidth="1"/>
    <col min="10" max="10" width="14.8833333333333" style="2" customWidth="1"/>
    <col min="11" max="16384" width="9" style="2"/>
  </cols>
  <sheetData>
    <row r="1" ht="24.75" customHeight="1" spans="1:10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ht="26.25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12" t="s">
        <v>9</v>
      </c>
      <c r="J2" s="9" t="s">
        <v>10</v>
      </c>
    </row>
    <row r="3" ht="19.95" customHeight="1" spans="1:10">
      <c r="A3" s="13" t="s">
        <v>11</v>
      </c>
      <c r="B3" s="14"/>
      <c r="C3" s="14"/>
      <c r="D3" s="14"/>
      <c r="E3" s="14"/>
      <c r="F3" s="15"/>
      <c r="G3" s="16"/>
      <c r="H3" s="17"/>
      <c r="I3" s="17"/>
      <c r="J3" s="34"/>
    </row>
    <row r="4" ht="395" customHeight="1" spans="1:10">
      <c r="A4" s="18">
        <v>1</v>
      </c>
      <c r="B4" s="19" t="s">
        <v>12</v>
      </c>
      <c r="C4" s="20" t="s">
        <v>13</v>
      </c>
      <c r="D4" s="20" t="s">
        <v>14</v>
      </c>
      <c r="E4" s="21" t="s">
        <v>15</v>
      </c>
      <c r="F4" s="20" t="s">
        <v>16</v>
      </c>
      <c r="G4" s="20">
        <v>22</v>
      </c>
      <c r="H4" s="20"/>
      <c r="I4" s="20"/>
      <c r="J4" s="20" t="s">
        <v>17</v>
      </c>
    </row>
    <row r="5" ht="18" customHeight="1" spans="1:10">
      <c r="A5" s="18">
        <v>2</v>
      </c>
      <c r="B5" s="18" t="s">
        <v>18</v>
      </c>
      <c r="C5" s="20" t="s">
        <v>13</v>
      </c>
      <c r="D5" s="20" t="s">
        <v>19</v>
      </c>
      <c r="E5" s="21" t="s">
        <v>20</v>
      </c>
      <c r="F5" s="20" t="s">
        <v>21</v>
      </c>
      <c r="G5" s="20">
        <v>22</v>
      </c>
      <c r="H5" s="20"/>
      <c r="I5" s="20"/>
      <c r="J5" s="20"/>
    </row>
    <row r="6" ht="70" customHeight="1" spans="1:10">
      <c r="A6" s="18">
        <v>3</v>
      </c>
      <c r="B6" s="18" t="s">
        <v>22</v>
      </c>
      <c r="C6" s="20" t="s">
        <v>13</v>
      </c>
      <c r="D6" s="20" t="s">
        <v>23</v>
      </c>
      <c r="E6" s="22" t="s">
        <v>24</v>
      </c>
      <c r="F6" s="20" t="s">
        <v>21</v>
      </c>
      <c r="G6" s="20">
        <v>22</v>
      </c>
      <c r="H6" s="20"/>
      <c r="I6" s="20"/>
      <c r="J6" s="20"/>
    </row>
    <row r="7" ht="19.95" customHeight="1" spans="1:10">
      <c r="A7" s="18">
        <v>4</v>
      </c>
      <c r="B7" s="18" t="s">
        <v>25</v>
      </c>
      <c r="C7" s="20" t="s">
        <v>26</v>
      </c>
      <c r="D7" s="20" t="s">
        <v>27</v>
      </c>
      <c r="E7" s="21" t="s">
        <v>28</v>
      </c>
      <c r="F7" s="20" t="s">
        <v>29</v>
      </c>
      <c r="G7" s="20">
        <v>8</v>
      </c>
      <c r="H7" s="20"/>
      <c r="I7" s="20"/>
      <c r="J7" s="20"/>
    </row>
    <row r="8" ht="19.95" customHeight="1" spans="1:10">
      <c r="A8" s="18">
        <v>5</v>
      </c>
      <c r="B8" s="18" t="s">
        <v>30</v>
      </c>
      <c r="C8" s="20" t="s">
        <v>26</v>
      </c>
      <c r="D8" s="20" t="s">
        <v>27</v>
      </c>
      <c r="E8" s="22" t="s">
        <v>31</v>
      </c>
      <c r="F8" s="20" t="s">
        <v>29</v>
      </c>
      <c r="G8" s="20">
        <v>3</v>
      </c>
      <c r="H8" s="20"/>
      <c r="I8" s="20"/>
      <c r="J8" s="20"/>
    </row>
    <row r="9" ht="19.95" customHeight="1" spans="1:10">
      <c r="A9" s="18">
        <v>6</v>
      </c>
      <c r="B9" s="18" t="s">
        <v>32</v>
      </c>
      <c r="C9" s="20" t="s">
        <v>26</v>
      </c>
      <c r="D9" s="20" t="s">
        <v>27</v>
      </c>
      <c r="E9" s="22" t="s">
        <v>33</v>
      </c>
      <c r="F9" s="20" t="s">
        <v>21</v>
      </c>
      <c r="G9" s="20">
        <v>11</v>
      </c>
      <c r="H9" s="20"/>
      <c r="I9" s="20"/>
      <c r="J9" s="20"/>
    </row>
    <row r="10" ht="19.95" customHeight="1" spans="1:10">
      <c r="A10" s="18">
        <v>7</v>
      </c>
      <c r="B10" s="18" t="s">
        <v>34</v>
      </c>
      <c r="C10" s="20" t="s">
        <v>26</v>
      </c>
      <c r="D10" s="20" t="s">
        <v>27</v>
      </c>
      <c r="E10" s="22" t="s">
        <v>33</v>
      </c>
      <c r="F10" s="20" t="s">
        <v>21</v>
      </c>
      <c r="G10" s="20">
        <v>1</v>
      </c>
      <c r="H10" s="20"/>
      <c r="I10" s="20"/>
      <c r="J10" s="20"/>
    </row>
    <row r="11" ht="19.95" customHeight="1" spans="1:10">
      <c r="A11" s="18">
        <v>8</v>
      </c>
      <c r="B11" s="18" t="s">
        <v>35</v>
      </c>
      <c r="C11" s="20" t="s">
        <v>26</v>
      </c>
      <c r="D11" s="20" t="s">
        <v>27</v>
      </c>
      <c r="E11" s="22" t="s">
        <v>36</v>
      </c>
      <c r="F11" s="20" t="s">
        <v>21</v>
      </c>
      <c r="G11" s="20">
        <v>8</v>
      </c>
      <c r="H11" s="20"/>
      <c r="I11" s="20"/>
      <c r="J11" s="20"/>
    </row>
    <row r="12" ht="19.95" customHeight="1" spans="1:10">
      <c r="A12" s="23"/>
      <c r="B12" s="24"/>
      <c r="C12" s="24"/>
      <c r="D12" s="25"/>
      <c r="E12" s="26"/>
      <c r="F12" s="27" t="s">
        <v>37</v>
      </c>
      <c r="G12" s="27"/>
      <c r="H12" s="27"/>
      <c r="I12" s="35">
        <f>SUM(I4:I11)</f>
        <v>0</v>
      </c>
      <c r="J12" s="36"/>
    </row>
    <row r="13" ht="19.95" customHeight="1" spans="1:10">
      <c r="A13" s="13" t="s">
        <v>38</v>
      </c>
      <c r="B13" s="14"/>
      <c r="C13" s="14"/>
      <c r="D13" s="14"/>
      <c r="E13" s="28"/>
      <c r="F13" s="15"/>
      <c r="G13" s="16"/>
      <c r="H13" s="17"/>
      <c r="I13" s="17"/>
      <c r="J13" s="34"/>
    </row>
    <row r="14" ht="189" spans="1:10">
      <c r="A14" s="18">
        <v>1</v>
      </c>
      <c r="B14" s="18" t="s">
        <v>39</v>
      </c>
      <c r="C14" s="20" t="s">
        <v>13</v>
      </c>
      <c r="D14" s="20" t="s">
        <v>40</v>
      </c>
      <c r="E14" s="22" t="s">
        <v>41</v>
      </c>
      <c r="F14" s="20" t="s">
        <v>16</v>
      </c>
      <c r="G14" s="20">
        <v>1</v>
      </c>
      <c r="H14" s="20"/>
      <c r="I14" s="20"/>
      <c r="J14" s="20"/>
    </row>
    <row r="15" ht="19.95" customHeight="1" spans="1:10">
      <c r="A15" s="18">
        <v>2</v>
      </c>
      <c r="B15" s="18" t="s">
        <v>42</v>
      </c>
      <c r="C15" s="20" t="s">
        <v>26</v>
      </c>
      <c r="D15" s="20" t="s">
        <v>43</v>
      </c>
      <c r="E15" s="22" t="s">
        <v>44</v>
      </c>
      <c r="F15" s="20" t="s">
        <v>16</v>
      </c>
      <c r="G15" s="20">
        <v>2</v>
      </c>
      <c r="H15" s="20"/>
      <c r="I15" s="20"/>
      <c r="J15" s="20"/>
    </row>
    <row r="16" ht="19.95" customHeight="1" spans="1:10">
      <c r="A16" s="29">
        <v>3</v>
      </c>
      <c r="B16" s="18" t="s">
        <v>45</v>
      </c>
      <c r="C16" s="20" t="s">
        <v>26</v>
      </c>
      <c r="D16" s="20" t="s">
        <v>43</v>
      </c>
      <c r="E16" s="22" t="s">
        <v>46</v>
      </c>
      <c r="F16" s="30" t="s">
        <v>16</v>
      </c>
      <c r="G16" s="30">
        <v>5</v>
      </c>
      <c r="H16" s="30"/>
      <c r="I16" s="20"/>
      <c r="J16" s="37"/>
    </row>
    <row r="17" ht="19.95" customHeight="1" spans="1:10">
      <c r="A17" s="23"/>
      <c r="B17" s="24"/>
      <c r="C17" s="24"/>
      <c r="D17" s="25"/>
      <c r="E17" s="31"/>
      <c r="F17" s="27" t="s">
        <v>47</v>
      </c>
      <c r="G17" s="27"/>
      <c r="H17" s="27" t="s">
        <v>48</v>
      </c>
      <c r="I17" s="35">
        <f>SUM(I14:I16)</f>
        <v>0</v>
      </c>
      <c r="J17" s="36"/>
    </row>
    <row r="18" ht="19.95" customHeight="1" spans="1:10">
      <c r="A18" s="32" t="s">
        <v>49</v>
      </c>
      <c r="B18" s="18"/>
      <c r="C18" s="20"/>
      <c r="D18" s="20"/>
      <c r="E18" s="33" t="s">
        <v>50</v>
      </c>
      <c r="F18" s="20"/>
      <c r="G18" s="20"/>
      <c r="H18" s="20"/>
      <c r="I18" s="38">
        <f>I17+I12</f>
        <v>0</v>
      </c>
      <c r="J18" s="20"/>
    </row>
    <row r="19" ht="19.95" customHeight="1" spans="1:9">
      <c r="A19" s="2"/>
      <c r="D19" s="2"/>
      <c r="E19" s="2"/>
      <c r="F19" s="2"/>
      <c r="G19" s="2"/>
      <c r="H19" s="2"/>
      <c r="I19" s="2"/>
    </row>
    <row r="20" ht="19.95" customHeight="1" spans="1:9">
      <c r="A20" s="2"/>
      <c r="D20" s="2"/>
      <c r="E20" s="2"/>
      <c r="F20" s="2"/>
      <c r="G20" s="2"/>
      <c r="H20" s="2"/>
      <c r="I20" s="2"/>
    </row>
    <row r="21" ht="19.95" customHeight="1" spans="1:9">
      <c r="A21" s="2"/>
      <c r="D21" s="2"/>
      <c r="E21" s="2"/>
      <c r="F21" s="2"/>
      <c r="G21" s="2"/>
      <c r="H21" s="2"/>
      <c r="I21" s="2"/>
    </row>
    <row r="22" ht="19.95" customHeight="1" spans="1:9">
      <c r="A22" s="2"/>
      <c r="D22" s="2"/>
      <c r="E22" s="2"/>
      <c r="F22" s="2"/>
      <c r="G22" s="2"/>
      <c r="H22" s="2"/>
      <c r="I22" s="2"/>
    </row>
    <row r="23" ht="19.95" customHeight="1" spans="1:9">
      <c r="A23" s="2"/>
      <c r="D23" s="2"/>
      <c r="E23" s="2"/>
      <c r="F23" s="2"/>
      <c r="G23" s="2"/>
      <c r="H23" s="2"/>
      <c r="I23" s="2"/>
    </row>
    <row r="24" ht="19.95" customHeight="1" spans="1:9">
      <c r="A24" s="2"/>
      <c r="D24" s="2"/>
      <c r="E24" s="2"/>
      <c r="F24" s="2"/>
      <c r="G24" s="2"/>
      <c r="H24" s="2"/>
      <c r="I24" s="2"/>
    </row>
  </sheetData>
  <mergeCells count="3">
    <mergeCell ref="A1:J1"/>
    <mergeCell ref="F12:H12"/>
    <mergeCell ref="F17:H17"/>
  </mergeCells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霍永胜</dc:creator>
  <cp:lastModifiedBy>陈航</cp:lastModifiedBy>
  <dcterms:created xsi:type="dcterms:W3CDTF">2016-05-03T06:12:00Z</dcterms:created>
  <cp:lastPrinted>2015-09-11T07:37:00Z</cp:lastPrinted>
  <dcterms:modified xsi:type="dcterms:W3CDTF">2024-04-24T09:30:39Z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58175AC158FB4EDC9D6BD4BDD38C6E49_13</vt:lpwstr>
  </property>
  <property fmtid="{D5CDD505-2E9C-101B-9397-08002B2CF9AE}" pid="3" name="KSOProductBuildVer">
    <vt:lpwstr>2052-12.1.0.16729</vt:lpwstr>
  </property>
</Properties>
</file>