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营养组件5个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<sst xmlns="http://schemas.openxmlformats.org/spreadsheetml/2006/main" count="105" uniqueCount="49">
  <si>
    <t>黔西南州人民医院营养组件采购报价单</t>
  </si>
  <si>
    <t>公司名称（盖章）：</t>
  </si>
  <si>
    <t>填报日期：</t>
  </si>
  <si>
    <t>序号</t>
  </si>
  <si>
    <t>名称</t>
  </si>
  <si>
    <t>规格（g)</t>
  </si>
  <si>
    <t>单位</t>
  </si>
  <si>
    <t>数量</t>
  </si>
  <si>
    <t>预算
单价</t>
  </si>
  <si>
    <t>合计</t>
  </si>
  <si>
    <t>推荐品牌
（不低于3个）</t>
  </si>
  <si>
    <t>品牌</t>
  </si>
  <si>
    <t>单价（元）</t>
  </si>
  <si>
    <t>总价（元）</t>
  </si>
  <si>
    <t>匀浆膳（常规型）</t>
  </si>
  <si>
    <t>袋</t>
  </si>
  <si>
    <t>力存，冬泽，华瑞</t>
  </si>
  <si>
    <t>匀浆膳（纤维型）</t>
  </si>
  <si>
    <t>低脂型营养素</t>
  </si>
  <si>
    <t>听</t>
  </si>
  <si>
    <t>低蛋白型营养素</t>
  </si>
  <si>
    <t>支链氨基酸型营养素</t>
  </si>
  <si>
    <t>低GI型营养素</t>
  </si>
  <si>
    <t>谷氨酰胺</t>
  </si>
  <si>
    <t>盒</t>
  </si>
  <si>
    <t>维生素组件</t>
  </si>
  <si>
    <t>微量元素组件</t>
  </si>
  <si>
    <t>膳食纤维组件</t>
  </si>
  <si>
    <t>低聚果糖</t>
  </si>
  <si>
    <t>MCT组件</t>
  </si>
  <si>
    <t>复合钙组件</t>
  </si>
  <si>
    <t>钾元素</t>
  </si>
  <si>
    <t>铁元素组件</t>
  </si>
  <si>
    <t>麦芽糊精</t>
  </si>
  <si>
    <t>糊化淮山米粉</t>
  </si>
  <si>
    <t>益生菌颗粒</t>
  </si>
  <si>
    <t>益生菌疾病专用型</t>
  </si>
  <si>
    <t>箱</t>
  </si>
  <si>
    <t>特殊医学用途全营养配方食品（儿童整蛋白型）</t>
  </si>
  <si>
    <t>特殊医学用途全营养配方食品（儿童短肽型）</t>
  </si>
  <si>
    <t>特殊医学用途全营养配方食品（成人整蛋白型）</t>
  </si>
  <si>
    <t>特殊医学用途全营养配方食品（成人短肽型</t>
  </si>
  <si>
    <t>特殊医学用途全营养配方食品（成人整蛋白型无乳糖配方）</t>
  </si>
  <si>
    <t>整蛋白型全营养配方粉（含膳食纤维）</t>
  </si>
  <si>
    <t>整蛋白全营养配方粉</t>
  </si>
  <si>
    <t>特殊医学用途蛋白质组件配方食品</t>
  </si>
  <si>
    <t>口服管饲多用袋</t>
  </si>
  <si>
    <t>个</t>
  </si>
  <si>
    <t>铝箔自封袋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</si>
</sst>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view="pageBreakPreview" zoomScaleNormal="100" workbookViewId="0">
      <selection activeCell="A1" sqref="A1:K1"/>
    </sheetView>
  </sheetViews>
  <sheetFormatPr defaultColWidth="9" defaultRowHeight="13.5"/>
  <cols>
    <col min="1" max="1" width="5.125" style="3" customWidth="1"/>
    <col min="2" max="2" width="21.25" style="4" customWidth="1"/>
    <col min="3" max="3" width="8.25" customWidth="1"/>
    <col min="4" max="4" width="5.125" customWidth="1"/>
    <col min="5" max="5" width="6.375" style="5" customWidth="1"/>
    <col min="6" max="6" width="7.375" style="5" customWidth="1"/>
    <col min="7" max="7" width="10.375" customWidth="1"/>
    <col min="8" max="8" width="13.625" style="6" customWidth="1"/>
    <col min="9" max="9" width="6.75" customWidth="1"/>
    <col min="10" max="10" width="11.5" customWidth="1"/>
    <col min="11" max="11" width="11" customWidth="1"/>
  </cols>
  <sheetData>
    <row r="1" ht="3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16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6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1" customFormat="1" ht="35" customHeight="1" spans="1:11">
      <c r="A4" s="9" t="s">
        <v>3</v>
      </c>
      <c r="B4" s="10" t="s">
        <v>4</v>
      </c>
      <c r="C4" s="10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10" t="s">
        <v>10</v>
      </c>
      <c r="I4" s="19" t="s">
        <v>11</v>
      </c>
      <c r="J4" s="19" t="s">
        <v>12</v>
      </c>
      <c r="K4" s="19" t="s">
        <v>13</v>
      </c>
    </row>
    <row r="5" s="2" customFormat="1" ht="50" customHeight="1" spans="1:11">
      <c r="A5" s="9">
        <v>1</v>
      </c>
      <c r="B5" s="10" t="s">
        <v>14</v>
      </c>
      <c r="C5" s="9">
        <v>1000</v>
      </c>
      <c r="D5" s="9" t="s">
        <v>15</v>
      </c>
      <c r="E5" s="9">
        <v>42</v>
      </c>
      <c r="F5" s="11">
        <v>80</v>
      </c>
      <c r="G5" s="12">
        <f>E5*F5</f>
        <v>3360</v>
      </c>
      <c r="H5" s="10" t="s">
        <v>16</v>
      </c>
      <c r="I5" s="20"/>
      <c r="J5" s="20"/>
      <c r="K5" s="20"/>
    </row>
    <row r="6" s="2" customFormat="1" ht="50" customHeight="1" spans="1:11">
      <c r="A6" s="9">
        <v>2</v>
      </c>
      <c r="B6" s="10" t="s">
        <v>17</v>
      </c>
      <c r="C6" s="9">
        <v>1000</v>
      </c>
      <c r="D6" s="9" t="s">
        <v>15</v>
      </c>
      <c r="E6" s="9">
        <v>42</v>
      </c>
      <c r="F6" s="11">
        <v>80</v>
      </c>
      <c r="G6" s="12">
        <f t="shared" ref="G6:G34" si="0">E6*F6</f>
        <v>3360</v>
      </c>
      <c r="H6" s="10" t="s">
        <v>16</v>
      </c>
      <c r="I6" s="20"/>
      <c r="J6" s="20"/>
      <c r="K6" s="20"/>
    </row>
    <row r="7" ht="50" customHeight="1" spans="1:11">
      <c r="A7" s="9">
        <v>3</v>
      </c>
      <c r="B7" s="10" t="s">
        <v>18</v>
      </c>
      <c r="C7" s="9">
        <v>360</v>
      </c>
      <c r="D7" s="9" t="s">
        <v>19</v>
      </c>
      <c r="E7" s="9">
        <v>210</v>
      </c>
      <c r="F7" s="11">
        <v>82.8</v>
      </c>
      <c r="G7" s="12">
        <f t="shared" si="0"/>
        <v>17388</v>
      </c>
      <c r="H7" s="10" t="s">
        <v>16</v>
      </c>
      <c r="I7" s="21"/>
      <c r="J7" s="21"/>
      <c r="K7" s="21"/>
    </row>
    <row r="8" ht="50" customHeight="1" spans="1:11">
      <c r="A8" s="9">
        <v>4</v>
      </c>
      <c r="B8" s="10" t="s">
        <v>20</v>
      </c>
      <c r="C8" s="9">
        <v>540</v>
      </c>
      <c r="D8" s="9" t="s">
        <v>19</v>
      </c>
      <c r="E8" s="9">
        <v>13</v>
      </c>
      <c r="F8" s="11">
        <v>64.8</v>
      </c>
      <c r="G8" s="12">
        <f t="shared" si="0"/>
        <v>842.4</v>
      </c>
      <c r="H8" s="10" t="s">
        <v>16</v>
      </c>
      <c r="I8" s="21"/>
      <c r="J8" s="21"/>
      <c r="K8" s="21"/>
    </row>
    <row r="9" ht="50" customHeight="1" spans="1:11">
      <c r="A9" s="9">
        <v>5</v>
      </c>
      <c r="B9" s="10" t="s">
        <v>21</v>
      </c>
      <c r="C9" s="9">
        <v>360</v>
      </c>
      <c r="D9" s="9" t="s">
        <v>19</v>
      </c>
      <c r="E9" s="9">
        <v>3</v>
      </c>
      <c r="F9" s="11">
        <v>144</v>
      </c>
      <c r="G9" s="12">
        <f t="shared" si="0"/>
        <v>432</v>
      </c>
      <c r="H9" s="10" t="s">
        <v>16</v>
      </c>
      <c r="I9" s="21"/>
      <c r="J9" s="21"/>
      <c r="K9" s="21"/>
    </row>
    <row r="10" ht="50" customHeight="1" spans="1:11">
      <c r="A10" s="9">
        <v>6</v>
      </c>
      <c r="B10" s="10" t="s">
        <v>22</v>
      </c>
      <c r="C10" s="9">
        <v>400</v>
      </c>
      <c r="D10" s="9" t="s">
        <v>19</v>
      </c>
      <c r="E10" s="9">
        <v>210</v>
      </c>
      <c r="F10" s="11">
        <v>88</v>
      </c>
      <c r="G10" s="12">
        <f t="shared" si="0"/>
        <v>18480</v>
      </c>
      <c r="H10" s="10" t="s">
        <v>16</v>
      </c>
      <c r="I10" s="21"/>
      <c r="J10" s="21"/>
      <c r="K10" s="21"/>
    </row>
    <row r="11" ht="50" customHeight="1" spans="1:11">
      <c r="A11" s="9">
        <v>7</v>
      </c>
      <c r="B11" s="10" t="s">
        <v>23</v>
      </c>
      <c r="C11" s="9">
        <v>100</v>
      </c>
      <c r="D11" s="9" t="s">
        <v>24</v>
      </c>
      <c r="E11" s="9">
        <v>3</v>
      </c>
      <c r="F11" s="11">
        <v>68</v>
      </c>
      <c r="G11" s="12">
        <f t="shared" si="0"/>
        <v>204</v>
      </c>
      <c r="H11" s="10" t="s">
        <v>16</v>
      </c>
      <c r="I11" s="21"/>
      <c r="J11" s="21"/>
      <c r="K11" s="21"/>
    </row>
    <row r="12" ht="50" customHeight="1" spans="1:11">
      <c r="A12" s="9">
        <v>8</v>
      </c>
      <c r="B12" s="13" t="s">
        <v>25</v>
      </c>
      <c r="C12" s="9">
        <v>60</v>
      </c>
      <c r="D12" s="9" t="s">
        <v>15</v>
      </c>
      <c r="E12" s="9">
        <v>4</v>
      </c>
      <c r="F12" s="11">
        <v>84</v>
      </c>
      <c r="G12" s="12">
        <f t="shared" si="0"/>
        <v>336</v>
      </c>
      <c r="H12" s="10" t="s">
        <v>16</v>
      </c>
      <c r="I12" s="21"/>
      <c r="J12" s="21"/>
      <c r="K12" s="21"/>
    </row>
    <row r="13" ht="50" customHeight="1" spans="1:11">
      <c r="A13" s="9">
        <v>9</v>
      </c>
      <c r="B13" s="13" t="s">
        <v>26</v>
      </c>
      <c r="C13" s="9">
        <v>60</v>
      </c>
      <c r="D13" s="9" t="s">
        <v>15</v>
      </c>
      <c r="E13" s="9">
        <v>4</v>
      </c>
      <c r="F13" s="14">
        <v>84</v>
      </c>
      <c r="G13" s="12">
        <f t="shared" si="0"/>
        <v>336</v>
      </c>
      <c r="H13" s="10" t="s">
        <v>16</v>
      </c>
      <c r="I13" s="21"/>
      <c r="J13" s="21"/>
      <c r="K13" s="21"/>
    </row>
    <row r="14" ht="50" customHeight="1" spans="1:11">
      <c r="A14" s="9">
        <v>10</v>
      </c>
      <c r="B14" s="13" t="s">
        <v>27</v>
      </c>
      <c r="C14" s="9">
        <v>100</v>
      </c>
      <c r="D14" s="9" t="s">
        <v>24</v>
      </c>
      <c r="E14" s="9">
        <v>126</v>
      </c>
      <c r="F14" s="11">
        <v>50</v>
      </c>
      <c r="G14" s="12">
        <f t="shared" si="0"/>
        <v>6300</v>
      </c>
      <c r="H14" s="10" t="s">
        <v>16</v>
      </c>
      <c r="I14" s="21"/>
      <c r="J14" s="21"/>
      <c r="K14" s="21"/>
    </row>
    <row r="15" ht="50" customHeight="1" spans="1:11">
      <c r="A15" s="9">
        <v>11</v>
      </c>
      <c r="B15" s="13" t="s">
        <v>28</v>
      </c>
      <c r="C15" s="9">
        <v>500</v>
      </c>
      <c r="D15" s="9" t="s">
        <v>15</v>
      </c>
      <c r="E15" s="9">
        <v>2</v>
      </c>
      <c r="F15" s="14">
        <v>80</v>
      </c>
      <c r="G15" s="12">
        <f t="shared" si="0"/>
        <v>160</v>
      </c>
      <c r="H15" s="10" t="s">
        <v>16</v>
      </c>
      <c r="I15" s="21"/>
      <c r="J15" s="21"/>
      <c r="K15" s="21"/>
    </row>
    <row r="16" ht="50" customHeight="1" spans="1:11">
      <c r="A16" s="9">
        <v>12</v>
      </c>
      <c r="B16" s="13" t="s">
        <v>29</v>
      </c>
      <c r="C16" s="9">
        <v>100</v>
      </c>
      <c r="D16" s="9" t="s">
        <v>24</v>
      </c>
      <c r="E16" s="9">
        <v>72</v>
      </c>
      <c r="F16" s="14">
        <v>90</v>
      </c>
      <c r="G16" s="12">
        <f t="shared" si="0"/>
        <v>6480</v>
      </c>
      <c r="H16" s="10" t="s">
        <v>16</v>
      </c>
      <c r="I16" s="21"/>
      <c r="J16" s="21"/>
      <c r="K16" s="21"/>
    </row>
    <row r="17" ht="50" customHeight="1" spans="1:11">
      <c r="A17" s="9">
        <v>13</v>
      </c>
      <c r="B17" s="13" t="s">
        <v>30</v>
      </c>
      <c r="C17" s="9">
        <v>100</v>
      </c>
      <c r="D17" s="9" t="s">
        <v>24</v>
      </c>
      <c r="E17" s="9">
        <v>4</v>
      </c>
      <c r="F17" s="15">
        <v>54</v>
      </c>
      <c r="G17" s="12">
        <f t="shared" si="0"/>
        <v>216</v>
      </c>
      <c r="H17" s="10" t="s">
        <v>16</v>
      </c>
      <c r="I17" s="21"/>
      <c r="J17" s="21"/>
      <c r="K17" s="21"/>
    </row>
    <row r="18" ht="50" customHeight="1" spans="1:11">
      <c r="A18" s="9">
        <v>14</v>
      </c>
      <c r="B18" s="13" t="s">
        <v>31</v>
      </c>
      <c r="C18" s="9">
        <v>100</v>
      </c>
      <c r="D18" s="9" t="s">
        <v>24</v>
      </c>
      <c r="E18" s="9">
        <v>4</v>
      </c>
      <c r="F18" s="11">
        <v>60</v>
      </c>
      <c r="G18" s="12">
        <f t="shared" si="0"/>
        <v>240</v>
      </c>
      <c r="H18" s="10" t="s">
        <v>16</v>
      </c>
      <c r="I18" s="21"/>
      <c r="J18" s="21"/>
      <c r="K18" s="21"/>
    </row>
    <row r="19" ht="50" customHeight="1" spans="1:11">
      <c r="A19" s="9">
        <v>15</v>
      </c>
      <c r="B19" s="13" t="s">
        <v>32</v>
      </c>
      <c r="C19" s="9">
        <v>60</v>
      </c>
      <c r="D19" s="9" t="s">
        <v>24</v>
      </c>
      <c r="E19" s="9">
        <v>4</v>
      </c>
      <c r="F19" s="11">
        <v>96</v>
      </c>
      <c r="G19" s="12">
        <f t="shared" si="0"/>
        <v>384</v>
      </c>
      <c r="H19" s="10" t="s">
        <v>16</v>
      </c>
      <c r="I19" s="21"/>
      <c r="J19" s="21"/>
      <c r="K19" s="21"/>
    </row>
    <row r="20" ht="50" customHeight="1" spans="1:11">
      <c r="A20" s="9">
        <v>16</v>
      </c>
      <c r="B20" s="13" t="s">
        <v>33</v>
      </c>
      <c r="C20" s="9">
        <v>500</v>
      </c>
      <c r="D20" s="9" t="s">
        <v>15</v>
      </c>
      <c r="E20" s="9">
        <v>431</v>
      </c>
      <c r="F20" s="11">
        <v>20</v>
      </c>
      <c r="G20" s="12">
        <f t="shared" si="0"/>
        <v>8620</v>
      </c>
      <c r="H20" s="10" t="s">
        <v>16</v>
      </c>
      <c r="I20" s="21"/>
      <c r="J20" s="21"/>
      <c r="K20" s="21"/>
    </row>
    <row r="21" ht="50" customHeight="1" spans="1:11">
      <c r="A21" s="9">
        <v>17</v>
      </c>
      <c r="B21" s="10" t="s">
        <v>34</v>
      </c>
      <c r="C21" s="9">
        <v>400</v>
      </c>
      <c r="D21" s="9" t="s">
        <v>24</v>
      </c>
      <c r="E21" s="9">
        <v>32</v>
      </c>
      <c r="F21" s="11">
        <v>68</v>
      </c>
      <c r="G21" s="12">
        <f t="shared" si="0"/>
        <v>2176</v>
      </c>
      <c r="H21" s="10" t="s">
        <v>16</v>
      </c>
      <c r="I21" s="21"/>
      <c r="J21" s="21"/>
      <c r="K21" s="21"/>
    </row>
    <row r="22" ht="50" customHeight="1" spans="1:11">
      <c r="A22" s="9">
        <v>18</v>
      </c>
      <c r="B22" s="10" t="s">
        <v>35</v>
      </c>
      <c r="C22" s="9">
        <v>36</v>
      </c>
      <c r="D22" s="9" t="s">
        <v>24</v>
      </c>
      <c r="E22" s="9">
        <v>109</v>
      </c>
      <c r="F22" s="11">
        <v>72</v>
      </c>
      <c r="G22" s="12">
        <f t="shared" si="0"/>
        <v>7848</v>
      </c>
      <c r="H22" s="10" t="s">
        <v>16</v>
      </c>
      <c r="I22" s="21"/>
      <c r="J22" s="21"/>
      <c r="K22" s="21"/>
    </row>
    <row r="23" ht="50" customHeight="1" spans="1:11">
      <c r="A23" s="9">
        <v>19</v>
      </c>
      <c r="B23" s="10" t="s">
        <v>36</v>
      </c>
      <c r="C23" s="9">
        <v>600</v>
      </c>
      <c r="D23" s="9" t="s">
        <v>37</v>
      </c>
      <c r="E23" s="9">
        <v>4</v>
      </c>
      <c r="F23" s="11">
        <v>228</v>
      </c>
      <c r="G23" s="12">
        <f t="shared" si="0"/>
        <v>912</v>
      </c>
      <c r="H23" s="10" t="s">
        <v>16</v>
      </c>
      <c r="I23" s="21"/>
      <c r="J23" s="21"/>
      <c r="K23" s="21"/>
    </row>
    <row r="24" ht="50" customHeight="1" spans="1:11">
      <c r="A24" s="9">
        <v>20</v>
      </c>
      <c r="B24" s="10" t="s">
        <v>38</v>
      </c>
      <c r="C24" s="9">
        <v>400</v>
      </c>
      <c r="D24" s="9" t="s">
        <v>19</v>
      </c>
      <c r="E24" s="9">
        <v>34</v>
      </c>
      <c r="F24" s="11">
        <v>128</v>
      </c>
      <c r="G24" s="12">
        <f t="shared" si="0"/>
        <v>4352</v>
      </c>
      <c r="H24" s="10" t="s">
        <v>16</v>
      </c>
      <c r="I24" s="21"/>
      <c r="J24" s="21"/>
      <c r="K24" s="21"/>
    </row>
    <row r="25" ht="50" customHeight="1" spans="1:11">
      <c r="A25" s="9">
        <v>21</v>
      </c>
      <c r="B25" s="10" t="s">
        <v>39</v>
      </c>
      <c r="C25" s="9">
        <v>240</v>
      </c>
      <c r="D25" s="9" t="s">
        <v>24</v>
      </c>
      <c r="E25" s="9">
        <v>30</v>
      </c>
      <c r="F25" s="11">
        <v>100.8</v>
      </c>
      <c r="G25" s="12">
        <f t="shared" si="0"/>
        <v>3024</v>
      </c>
      <c r="H25" s="10" t="s">
        <v>16</v>
      </c>
      <c r="I25" s="21"/>
      <c r="J25" s="21"/>
      <c r="K25" s="21"/>
    </row>
    <row r="26" ht="50" customHeight="1" spans="1:11">
      <c r="A26" s="9">
        <v>22</v>
      </c>
      <c r="B26" s="10" t="s">
        <v>40</v>
      </c>
      <c r="C26" s="9">
        <v>400</v>
      </c>
      <c r="D26" s="9" t="s">
        <v>19</v>
      </c>
      <c r="E26" s="9">
        <v>628</v>
      </c>
      <c r="F26" s="11">
        <v>88</v>
      </c>
      <c r="G26" s="12">
        <f t="shared" si="0"/>
        <v>55264</v>
      </c>
      <c r="H26" s="10" t="s">
        <v>16</v>
      </c>
      <c r="I26" s="21"/>
      <c r="J26" s="21"/>
      <c r="K26" s="21"/>
    </row>
    <row r="27" ht="50" customHeight="1" spans="1:11">
      <c r="A27" s="9">
        <v>23</v>
      </c>
      <c r="B27" s="10" t="s">
        <v>41</v>
      </c>
      <c r="C27" s="9">
        <v>400</v>
      </c>
      <c r="D27" s="9" t="s">
        <v>19</v>
      </c>
      <c r="E27" s="9">
        <v>440</v>
      </c>
      <c r="F27" s="11">
        <v>160</v>
      </c>
      <c r="G27" s="12">
        <f t="shared" si="0"/>
        <v>70400</v>
      </c>
      <c r="H27" s="10" t="s">
        <v>16</v>
      </c>
      <c r="I27" s="21"/>
      <c r="J27" s="21"/>
      <c r="K27" s="21"/>
    </row>
    <row r="28" ht="50" customHeight="1" spans="1:11">
      <c r="A28" s="9">
        <v>24</v>
      </c>
      <c r="B28" s="10" t="s">
        <v>42</v>
      </c>
      <c r="C28" s="9">
        <v>800</v>
      </c>
      <c r="D28" s="9" t="s">
        <v>19</v>
      </c>
      <c r="E28" s="9">
        <v>26</v>
      </c>
      <c r="F28" s="11">
        <v>163.56</v>
      </c>
      <c r="G28" s="12">
        <f t="shared" si="0"/>
        <v>4252.56</v>
      </c>
      <c r="H28" s="10" t="s">
        <v>16</v>
      </c>
      <c r="I28" s="21"/>
      <c r="J28" s="21"/>
      <c r="K28" s="21"/>
    </row>
    <row r="29" ht="50" customHeight="1" spans="1:11">
      <c r="A29" s="9">
        <v>25</v>
      </c>
      <c r="B29" s="10" t="s">
        <v>43</v>
      </c>
      <c r="C29" s="9">
        <v>400</v>
      </c>
      <c r="D29" s="9" t="s">
        <v>19</v>
      </c>
      <c r="E29" s="9">
        <v>189</v>
      </c>
      <c r="F29" s="11">
        <v>68</v>
      </c>
      <c r="G29" s="12">
        <f t="shared" si="0"/>
        <v>12852</v>
      </c>
      <c r="H29" s="10" t="s">
        <v>16</v>
      </c>
      <c r="I29" s="21"/>
      <c r="J29" s="21"/>
      <c r="K29" s="21"/>
    </row>
    <row r="30" ht="50" customHeight="1" spans="1:11">
      <c r="A30" s="9">
        <v>26</v>
      </c>
      <c r="B30" s="10" t="s">
        <v>44</v>
      </c>
      <c r="C30" s="9">
        <v>500</v>
      </c>
      <c r="D30" s="9" t="s">
        <v>19</v>
      </c>
      <c r="E30" s="9">
        <v>157</v>
      </c>
      <c r="F30" s="11">
        <v>115</v>
      </c>
      <c r="G30" s="12">
        <f t="shared" si="0"/>
        <v>18055</v>
      </c>
      <c r="H30" s="10" t="s">
        <v>16</v>
      </c>
      <c r="I30" s="21"/>
      <c r="J30" s="21"/>
      <c r="K30" s="21"/>
    </row>
    <row r="31" ht="50" customHeight="1" spans="1:11">
      <c r="A31" s="9">
        <v>27</v>
      </c>
      <c r="B31" s="10" t="s">
        <v>45</v>
      </c>
      <c r="C31" s="9">
        <v>260</v>
      </c>
      <c r="D31" s="9" t="s">
        <v>19</v>
      </c>
      <c r="E31" s="9">
        <v>344</v>
      </c>
      <c r="F31" s="11">
        <v>130</v>
      </c>
      <c r="G31" s="12">
        <f t="shared" si="0"/>
        <v>44720</v>
      </c>
      <c r="H31" s="10" t="s">
        <v>16</v>
      </c>
      <c r="I31" s="21"/>
      <c r="J31" s="21"/>
      <c r="K31" s="21"/>
    </row>
    <row r="32" ht="50" customHeight="1" spans="1:11">
      <c r="A32" s="9">
        <v>28</v>
      </c>
      <c r="B32" s="10" t="s">
        <v>46</v>
      </c>
      <c r="C32" s="9">
        <v>1</v>
      </c>
      <c r="D32" s="9" t="s">
        <v>47</v>
      </c>
      <c r="E32" s="9">
        <v>3557</v>
      </c>
      <c r="F32" s="16">
        <v>1.8</v>
      </c>
      <c r="G32" s="12">
        <f t="shared" si="0"/>
        <v>6402.6</v>
      </c>
      <c r="H32" s="10" t="s">
        <v>16</v>
      </c>
      <c r="I32" s="21"/>
      <c r="J32" s="21"/>
      <c r="K32" s="21"/>
    </row>
    <row r="33" ht="50" customHeight="1" spans="1:11">
      <c r="A33" s="9">
        <v>29</v>
      </c>
      <c r="B33" s="13" t="s">
        <v>46</v>
      </c>
      <c r="C33" s="9">
        <v>1</v>
      </c>
      <c r="D33" s="9" t="s">
        <v>47</v>
      </c>
      <c r="E33" s="9">
        <v>1465</v>
      </c>
      <c r="F33" s="16">
        <v>1.5</v>
      </c>
      <c r="G33" s="12">
        <f t="shared" si="0"/>
        <v>2197.5</v>
      </c>
      <c r="H33" s="10" t="s">
        <v>16</v>
      </c>
      <c r="I33" s="21"/>
      <c r="J33" s="21"/>
      <c r="K33" s="21"/>
    </row>
    <row r="34" ht="50" customHeight="1" spans="1:11">
      <c r="A34" s="9">
        <v>30</v>
      </c>
      <c r="B34" s="13" t="s">
        <v>48</v>
      </c>
      <c r="C34" s="9">
        <v>1</v>
      </c>
      <c r="D34" s="9" t="s">
        <v>47</v>
      </c>
      <c r="E34" s="9">
        <v>21339</v>
      </c>
      <c r="F34" s="17">
        <v>0.1</v>
      </c>
      <c r="G34" s="12">
        <f t="shared" si="0"/>
        <v>2133.9</v>
      </c>
      <c r="H34" s="10" t="s">
        <v>16</v>
      </c>
      <c r="I34" s="21"/>
      <c r="J34" s="21"/>
      <c r="K34" s="21"/>
    </row>
    <row r="35" ht="37" customHeight="1" spans="1:11">
      <c r="A35" s="9"/>
      <c r="B35" s="10" t="s">
        <v>9</v>
      </c>
      <c r="C35" s="18"/>
      <c r="D35" s="18"/>
      <c r="E35" s="9"/>
      <c r="F35" s="9"/>
      <c r="G35" s="18">
        <f>SUM(G5:G34)</f>
        <v>301727.96</v>
      </c>
      <c r="H35" s="10"/>
      <c r="I35" s="21"/>
      <c r="J35" s="21"/>
      <c r="K35" s="21"/>
    </row>
  </sheetData>
  <mergeCells count="3">
    <mergeCell ref="A1:K1"/>
    <mergeCell ref="A2:K2"/>
    <mergeCell ref="A3:K3"/>
  </mergeCells>
  <pageMargins left="0.306944444444444" right="0.306944444444444" top="0.357638888888889" bottom="0.357638888888889" header="0.298611111111111" footer="0.298611111111111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营养组件5个月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陈航</cp:lastModifiedBy>
  <dcterms:created xsi:type="dcterms:W3CDTF">2023-05-12T11:15:00Z</dcterms:created>
  <dcterms:modified xsi:type="dcterms:W3CDTF">2025-07-28T07:35:24Z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24B2FD58CA8F4AC2820AED051577872A_13</vt:lpwstr>
  </property>
</Properties>
</file>